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DOE GEOTHERMAL\Tests DOE\HT Dyn LCM Data\"/>
    </mc:Choice>
  </mc:AlternateContent>
  <xr:revisionPtr revIDLastSave="0" documentId="13_ncr:1_{9B0D90FB-702F-489A-BD3F-6FC683DB0603}" xr6:coauthVersionLast="45" xr6:coauthVersionMax="45" xr10:uidLastSave="{00000000-0000-0000-0000-000000000000}"/>
  <bookViews>
    <workbookView xWindow="-108" yWindow="-108" windowWidth="22152" windowHeight="13176" xr2:uid="{00000000-000D-0000-FFFF-FFFF00000000}"/>
  </bookViews>
  <sheets>
    <sheet name="RefMud#2_1000m_120oF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2" l="1"/>
  <c r="F43" i="2" s="1"/>
  <c r="J42" i="2"/>
  <c r="F42" i="2" s="1"/>
  <c r="J41" i="2"/>
  <c r="F41" i="2" s="1"/>
  <c r="J40" i="2"/>
  <c r="F40" i="2" s="1"/>
  <c r="J39" i="2"/>
  <c r="F39" i="2" s="1"/>
  <c r="J38" i="2"/>
  <c r="F38" i="2" s="1"/>
  <c r="J37" i="2"/>
  <c r="F37" i="2" s="1"/>
  <c r="J36" i="2"/>
  <c r="F36" i="2" s="1"/>
  <c r="J35" i="2"/>
  <c r="F35" i="2"/>
  <c r="J34" i="2"/>
  <c r="J33" i="2"/>
  <c r="J32" i="2"/>
  <c r="F32" i="2" s="1"/>
  <c r="J31" i="2"/>
  <c r="F31" i="2" s="1"/>
  <c r="J30" i="2"/>
  <c r="F30" i="2"/>
  <c r="F29" i="2"/>
  <c r="F28" i="2"/>
  <c r="J27" i="2"/>
  <c r="F27" i="2" s="1"/>
  <c r="J26" i="2"/>
  <c r="F26" i="2" s="1"/>
  <c r="J25" i="2"/>
  <c r="F25" i="2" s="1"/>
  <c r="J24" i="2"/>
  <c r="F24" i="2"/>
  <c r="J23" i="2"/>
  <c r="F23" i="2" s="1"/>
  <c r="J22" i="2"/>
  <c r="F22" i="2"/>
  <c r="J21" i="2"/>
  <c r="F21" i="2" s="1"/>
  <c r="J20" i="2"/>
  <c r="F20" i="2" s="1"/>
  <c r="J19" i="2"/>
  <c r="F19" i="2" s="1"/>
  <c r="J18" i="2"/>
  <c r="F18" i="2" s="1"/>
  <c r="J17" i="2"/>
  <c r="F17" i="2" s="1"/>
  <c r="J16" i="2"/>
  <c r="F16" i="2" s="1"/>
  <c r="C16" i="2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J15" i="2"/>
  <c r="F15" i="2" s="1"/>
  <c r="D15" i="2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J14" i="2"/>
  <c r="F14" i="2" s="1"/>
  <c r="J13" i="2"/>
  <c r="F13" i="2" s="1"/>
  <c r="J12" i="2"/>
  <c r="F12" i="2"/>
  <c r="J11" i="2"/>
  <c r="F11" i="2" s="1"/>
  <c r="J10" i="2"/>
  <c r="F10" i="2" s="1"/>
  <c r="J9" i="2"/>
  <c r="F9" i="2" s="1"/>
  <c r="J8" i="2"/>
  <c r="F8" i="2"/>
</calcChain>
</file>

<file path=xl/sharedStrings.xml><?xml version="1.0" encoding="utf-8"?>
<sst xmlns="http://schemas.openxmlformats.org/spreadsheetml/2006/main" count="15" uniqueCount="15">
  <si>
    <t>Time</t>
  </si>
  <si>
    <t>Filtrates  @ 120ºF</t>
  </si>
  <si>
    <t>Circulation Pressure</t>
  </si>
  <si>
    <r>
      <t>Sealing Pressure @ 120</t>
    </r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  <scheme val="minor"/>
      </rPr>
      <t>F</t>
    </r>
  </si>
  <si>
    <t>Temperature</t>
  </si>
  <si>
    <t>Top pressure</t>
  </si>
  <si>
    <t>Back pressure</t>
  </si>
  <si>
    <t>Diffrential pressure</t>
  </si>
  <si>
    <t>Test Date:</t>
  </si>
  <si>
    <t>Sampole ID:</t>
  </si>
  <si>
    <t xml:space="preserve">Sample Information: </t>
  </si>
  <si>
    <t>Testing condition:</t>
  </si>
  <si>
    <t>RefMud#2_1000m_120oF</t>
  </si>
  <si>
    <t>120oF</t>
  </si>
  <si>
    <t>5 lb/bbl Fiber, 20 lb/bbl Bentonite, WBM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</si>
</sst>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1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15" fontId="4" fillId="3" borderId="2" xfId="0" applyNumberFormat="1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4" fillId="3" borderId="0" xfId="0" applyFont="1" applyFill="1"/>
    <xf numFmtId="0" fontId="2" fillId="3" borderId="0" xfId="0" applyFont="1" applyFill="1"/>
    <xf numFmtId="0" fontId="2" fillId="3" borderId="5" xfId="0" applyFont="1" applyFill="1" applyBorder="1"/>
    <xf numFmtId="0" fontId="2" fillId="3" borderId="6" xfId="0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right"/>
    </xf>
    <xf numFmtId="0" fontId="4" fillId="3" borderId="7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83551997613769"/>
          <c:y val="4.6397849974605131E-2"/>
          <c:w val="0.72779837707550254"/>
          <c:h val="0.6368048312232047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'RefMud#2_1000m_120oF'!$J$7</c:f>
              <c:strCache>
                <c:ptCount val="1"/>
                <c:pt idx="0">
                  <c:v>Diffrential pressure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'RefMud#2_1000m_120oF'!$C$8:$C$43</c:f>
              <c:numCache>
                <c:formatCode>General</c:formatCode>
                <c:ptCount val="36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10.25</c:v>
                </c:pt>
                <c:pt idx="14">
                  <c:v>11.25</c:v>
                </c:pt>
                <c:pt idx="15">
                  <c:v>12.25</c:v>
                </c:pt>
                <c:pt idx="16">
                  <c:v>13.25</c:v>
                </c:pt>
                <c:pt idx="17">
                  <c:v>14.25</c:v>
                </c:pt>
                <c:pt idx="18">
                  <c:v>15.25</c:v>
                </c:pt>
                <c:pt idx="19">
                  <c:v>15.5</c:v>
                </c:pt>
                <c:pt idx="20">
                  <c:v>16.5</c:v>
                </c:pt>
                <c:pt idx="21">
                  <c:v>17.5</c:v>
                </c:pt>
                <c:pt idx="22">
                  <c:v>18.5</c:v>
                </c:pt>
                <c:pt idx="23">
                  <c:v>19.5</c:v>
                </c:pt>
                <c:pt idx="24">
                  <c:v>20.5</c:v>
                </c:pt>
                <c:pt idx="25">
                  <c:v>21.5</c:v>
                </c:pt>
                <c:pt idx="26">
                  <c:v>22.5</c:v>
                </c:pt>
                <c:pt idx="27">
                  <c:v>23.5</c:v>
                </c:pt>
                <c:pt idx="28">
                  <c:v>24.5</c:v>
                </c:pt>
                <c:pt idx="29">
                  <c:v>25.5</c:v>
                </c:pt>
                <c:pt idx="30">
                  <c:v>26.5</c:v>
                </c:pt>
                <c:pt idx="31">
                  <c:v>27.5</c:v>
                </c:pt>
                <c:pt idx="32">
                  <c:v>28.5</c:v>
                </c:pt>
                <c:pt idx="33">
                  <c:v>29.5</c:v>
                </c:pt>
                <c:pt idx="34">
                  <c:v>30.5</c:v>
                </c:pt>
                <c:pt idx="35">
                  <c:v>31.5</c:v>
                </c:pt>
              </c:numCache>
            </c:numRef>
          </c:xVal>
          <c:yVal>
            <c:numRef>
              <c:f>'RefMud#2_1000m_120oF'!$J$8:$J$43</c:f>
              <c:numCache>
                <c:formatCode>General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400</c:v>
                </c:pt>
                <c:pt idx="23">
                  <c:v>400</c:v>
                </c:pt>
                <c:pt idx="24">
                  <c:v>400</c:v>
                </c:pt>
                <c:pt idx="25">
                  <c:v>400</c:v>
                </c:pt>
                <c:pt idx="26">
                  <c:v>400</c:v>
                </c:pt>
                <c:pt idx="27">
                  <c:v>400</c:v>
                </c:pt>
                <c:pt idx="28">
                  <c:v>400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400</c:v>
                </c:pt>
                <c:pt idx="35">
                  <c:v>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DE-4200-9B7A-0BA1DF6EA0AF}"/>
            </c:ext>
          </c:extLst>
        </c:ser>
        <c:ser>
          <c:idx val="2"/>
          <c:order val="1"/>
          <c:tx>
            <c:strRef>
              <c:f>'RefMud#2_1000m_120oF'!$G$7</c:f>
              <c:strCache>
                <c:ptCount val="1"/>
                <c:pt idx="0">
                  <c:v>Temperature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'RefMud#2_1000m_120oF'!$C$8:$C$43</c:f>
              <c:numCache>
                <c:formatCode>General</c:formatCode>
                <c:ptCount val="36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10.25</c:v>
                </c:pt>
                <c:pt idx="14">
                  <c:v>11.25</c:v>
                </c:pt>
                <c:pt idx="15">
                  <c:v>12.25</c:v>
                </c:pt>
                <c:pt idx="16">
                  <c:v>13.25</c:v>
                </c:pt>
                <c:pt idx="17">
                  <c:v>14.25</c:v>
                </c:pt>
                <c:pt idx="18">
                  <c:v>15.25</c:v>
                </c:pt>
                <c:pt idx="19">
                  <c:v>15.5</c:v>
                </c:pt>
                <c:pt idx="20">
                  <c:v>16.5</c:v>
                </c:pt>
                <c:pt idx="21">
                  <c:v>17.5</c:v>
                </c:pt>
                <c:pt idx="22">
                  <c:v>18.5</c:v>
                </c:pt>
                <c:pt idx="23">
                  <c:v>19.5</c:v>
                </c:pt>
                <c:pt idx="24">
                  <c:v>20.5</c:v>
                </c:pt>
                <c:pt idx="25">
                  <c:v>21.5</c:v>
                </c:pt>
                <c:pt idx="26">
                  <c:v>22.5</c:v>
                </c:pt>
                <c:pt idx="27">
                  <c:v>23.5</c:v>
                </c:pt>
                <c:pt idx="28">
                  <c:v>24.5</c:v>
                </c:pt>
                <c:pt idx="29">
                  <c:v>25.5</c:v>
                </c:pt>
                <c:pt idx="30">
                  <c:v>26.5</c:v>
                </c:pt>
                <c:pt idx="31">
                  <c:v>27.5</c:v>
                </c:pt>
                <c:pt idx="32">
                  <c:v>28.5</c:v>
                </c:pt>
                <c:pt idx="33">
                  <c:v>29.5</c:v>
                </c:pt>
                <c:pt idx="34">
                  <c:v>30.5</c:v>
                </c:pt>
                <c:pt idx="35">
                  <c:v>31.5</c:v>
                </c:pt>
              </c:numCache>
            </c:numRef>
          </c:xVal>
          <c:yVal>
            <c:numRef>
              <c:f>'RefMud#2_1000m_120oF'!$G$8:$G$43</c:f>
              <c:numCache>
                <c:formatCode>General</c:formatCode>
                <c:ptCount val="36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DE-4200-9B7A-0BA1DF6E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5384"/>
        <c:axId val="558870904"/>
      </c:scatterChart>
      <c:scatterChart>
        <c:scatterStyle val="smoothMarker"/>
        <c:varyColors val="0"/>
        <c:ser>
          <c:idx val="4"/>
          <c:order val="2"/>
          <c:tx>
            <c:strRef>
              <c:f>'RefMud#2_1000m_120oF'!$D$7</c:f>
              <c:strCache>
                <c:ptCount val="1"/>
                <c:pt idx="0">
                  <c:v>Filtrates  @ 120ºF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'RefMud#2_1000m_120oF'!$C$8:$C$43</c:f>
              <c:numCache>
                <c:formatCode>General</c:formatCode>
                <c:ptCount val="36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10.25</c:v>
                </c:pt>
                <c:pt idx="14">
                  <c:v>11.25</c:v>
                </c:pt>
                <c:pt idx="15">
                  <c:v>12.25</c:v>
                </c:pt>
                <c:pt idx="16">
                  <c:v>13.25</c:v>
                </c:pt>
                <c:pt idx="17">
                  <c:v>14.25</c:v>
                </c:pt>
                <c:pt idx="18">
                  <c:v>15.25</c:v>
                </c:pt>
                <c:pt idx="19">
                  <c:v>15.5</c:v>
                </c:pt>
                <c:pt idx="20">
                  <c:v>16.5</c:v>
                </c:pt>
                <c:pt idx="21">
                  <c:v>17.5</c:v>
                </c:pt>
                <c:pt idx="22">
                  <c:v>18.5</c:v>
                </c:pt>
                <c:pt idx="23">
                  <c:v>19.5</c:v>
                </c:pt>
                <c:pt idx="24">
                  <c:v>20.5</c:v>
                </c:pt>
                <c:pt idx="25">
                  <c:v>21.5</c:v>
                </c:pt>
                <c:pt idx="26">
                  <c:v>22.5</c:v>
                </c:pt>
                <c:pt idx="27">
                  <c:v>23.5</c:v>
                </c:pt>
                <c:pt idx="28">
                  <c:v>24.5</c:v>
                </c:pt>
                <c:pt idx="29">
                  <c:v>25.5</c:v>
                </c:pt>
                <c:pt idx="30">
                  <c:v>26.5</c:v>
                </c:pt>
                <c:pt idx="31">
                  <c:v>27.5</c:v>
                </c:pt>
                <c:pt idx="32">
                  <c:v>28.5</c:v>
                </c:pt>
                <c:pt idx="33">
                  <c:v>29.5</c:v>
                </c:pt>
                <c:pt idx="34">
                  <c:v>30.5</c:v>
                </c:pt>
                <c:pt idx="35">
                  <c:v>31.5</c:v>
                </c:pt>
              </c:numCache>
            </c:numRef>
          </c:xVal>
          <c:yVal>
            <c:numRef>
              <c:f>'RefMud#2_1000m_120oF'!$D$8:$D$43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21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3">
                  <c:v>31</c:v>
                </c:pt>
                <c:pt idx="14">
                  <c:v>51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  <c:pt idx="20">
                  <c:v>56</c:v>
                </c:pt>
                <c:pt idx="21">
                  <c:v>56</c:v>
                </c:pt>
                <c:pt idx="22">
                  <c:v>56</c:v>
                </c:pt>
                <c:pt idx="23">
                  <c:v>56</c:v>
                </c:pt>
                <c:pt idx="24">
                  <c:v>56</c:v>
                </c:pt>
                <c:pt idx="25">
                  <c:v>56</c:v>
                </c:pt>
                <c:pt idx="26">
                  <c:v>56</c:v>
                </c:pt>
                <c:pt idx="27">
                  <c:v>56</c:v>
                </c:pt>
                <c:pt idx="28">
                  <c:v>56</c:v>
                </c:pt>
                <c:pt idx="29">
                  <c:v>56</c:v>
                </c:pt>
                <c:pt idx="30">
                  <c:v>56</c:v>
                </c:pt>
                <c:pt idx="31">
                  <c:v>56</c:v>
                </c:pt>
                <c:pt idx="32">
                  <c:v>56</c:v>
                </c:pt>
                <c:pt idx="33">
                  <c:v>56</c:v>
                </c:pt>
                <c:pt idx="34">
                  <c:v>56</c:v>
                </c:pt>
                <c:pt idx="35">
                  <c:v>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DE-4200-9B7A-0BA1DF6EA0AF}"/>
            </c:ext>
          </c:extLst>
        </c:ser>
        <c:ser>
          <c:idx val="1"/>
          <c:order val="3"/>
          <c:tx>
            <c:strRef>
              <c:f>'RefMud#2_1000m_120oF'!$F$7</c:f>
              <c:strCache>
                <c:ptCount val="1"/>
                <c:pt idx="0">
                  <c:v>Sealing Pressure @ 120ºF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star"/>
            <c:size val="4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'RefMud#2_1000m_120oF'!$C$8:$C$43</c:f>
              <c:numCache>
                <c:formatCode>General</c:formatCode>
                <c:ptCount val="36"/>
                <c:pt idx="0">
                  <c:v>0</c:v>
                </c:pt>
                <c:pt idx="1">
                  <c:v>0.25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10.25</c:v>
                </c:pt>
                <c:pt idx="14">
                  <c:v>11.25</c:v>
                </c:pt>
                <c:pt idx="15">
                  <c:v>12.25</c:v>
                </c:pt>
                <c:pt idx="16">
                  <c:v>13.25</c:v>
                </c:pt>
                <c:pt idx="17">
                  <c:v>14.25</c:v>
                </c:pt>
                <c:pt idx="18">
                  <c:v>15.25</c:v>
                </c:pt>
                <c:pt idx="19">
                  <c:v>15.5</c:v>
                </c:pt>
                <c:pt idx="20">
                  <c:v>16.5</c:v>
                </c:pt>
                <c:pt idx="21">
                  <c:v>17.5</c:v>
                </c:pt>
                <c:pt idx="22">
                  <c:v>18.5</c:v>
                </c:pt>
                <c:pt idx="23">
                  <c:v>19.5</c:v>
                </c:pt>
                <c:pt idx="24">
                  <c:v>20.5</c:v>
                </c:pt>
                <c:pt idx="25">
                  <c:v>21.5</c:v>
                </c:pt>
                <c:pt idx="26">
                  <c:v>22.5</c:v>
                </c:pt>
                <c:pt idx="27">
                  <c:v>23.5</c:v>
                </c:pt>
                <c:pt idx="28">
                  <c:v>24.5</c:v>
                </c:pt>
                <c:pt idx="29">
                  <c:v>25.5</c:v>
                </c:pt>
                <c:pt idx="30">
                  <c:v>26.5</c:v>
                </c:pt>
                <c:pt idx="31">
                  <c:v>27.5</c:v>
                </c:pt>
                <c:pt idx="32">
                  <c:v>28.5</c:v>
                </c:pt>
                <c:pt idx="33">
                  <c:v>29.5</c:v>
                </c:pt>
                <c:pt idx="34">
                  <c:v>30.5</c:v>
                </c:pt>
                <c:pt idx="35">
                  <c:v>31.5</c:v>
                </c:pt>
              </c:numCache>
            </c:numRef>
          </c:xVal>
          <c:yVal>
            <c:numRef>
              <c:f>'RefMud#2_1000m_120oF'!$F$8:$F$43</c:f>
              <c:numCache>
                <c:formatCode>General</c:formatCode>
                <c:ptCount val="3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120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150</c:v>
                </c:pt>
                <c:pt idx="14">
                  <c:v>100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400</c:v>
                </c:pt>
                <c:pt idx="20">
                  <c:v>400</c:v>
                </c:pt>
                <c:pt idx="21">
                  <c:v>400</c:v>
                </c:pt>
                <c:pt idx="22">
                  <c:v>400</c:v>
                </c:pt>
                <c:pt idx="23">
                  <c:v>400</c:v>
                </c:pt>
                <c:pt idx="24">
                  <c:v>400</c:v>
                </c:pt>
                <c:pt idx="25">
                  <c:v>400</c:v>
                </c:pt>
                <c:pt idx="26">
                  <c:v>400</c:v>
                </c:pt>
                <c:pt idx="27">
                  <c:v>400</c:v>
                </c:pt>
                <c:pt idx="28">
                  <c:v>400</c:v>
                </c:pt>
                <c:pt idx="29">
                  <c:v>400</c:v>
                </c:pt>
                <c:pt idx="30">
                  <c:v>400</c:v>
                </c:pt>
                <c:pt idx="31">
                  <c:v>400</c:v>
                </c:pt>
                <c:pt idx="32">
                  <c:v>400</c:v>
                </c:pt>
                <c:pt idx="33">
                  <c:v>400</c:v>
                </c:pt>
                <c:pt idx="34">
                  <c:v>400</c:v>
                </c:pt>
                <c:pt idx="35">
                  <c:v>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5DE-4200-9B7A-0BA1DF6E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78584"/>
        <c:axId val="558871544"/>
      </c:scatterChart>
      <c:valAx>
        <c:axId val="558875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Time,</a:t>
                </a:r>
                <a:r>
                  <a:rPr lang="en-US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min</a:t>
                </a:r>
                <a:endParaRPr 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0904"/>
        <c:crosses val="autoZero"/>
        <c:crossBetween val="midCat"/>
      </c:valAx>
      <c:valAx>
        <c:axId val="558870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Pressure, Psi</a:t>
                </a:r>
              </a:p>
              <a:p>
                <a:pPr>
                  <a:defRPr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Temperature, oF</a:t>
                </a:r>
              </a:p>
            </c:rich>
          </c:tx>
          <c:layout>
            <c:manualLayout>
              <c:xMode val="edge"/>
              <c:yMode val="edge"/>
              <c:x val="0"/>
              <c:y val="0.25057037676014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5384"/>
        <c:crosses val="autoZero"/>
        <c:crossBetween val="midCat"/>
      </c:valAx>
      <c:valAx>
        <c:axId val="558871544"/>
        <c:scaling>
          <c:orientation val="minMax"/>
          <c:max val="45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Filtrates, cm</a:t>
                </a:r>
                <a:r>
                  <a:rPr lang="en-US" sz="1200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0.94804593156105832"/>
              <c:y val="0.210368139169217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8878584"/>
        <c:crosses val="max"/>
        <c:crossBetween val="midCat"/>
      </c:valAx>
      <c:valAx>
        <c:axId val="558878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871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8628279877939619E-2"/>
          <c:y val="0.81449553053122137"/>
          <c:w val="0.89552746610412026"/>
          <c:h val="0.171329232532692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253674</xdr:colOff>
      <xdr:row>12</xdr:row>
      <xdr:rowOff>92723</xdr:rowOff>
    </xdr:from>
    <xdr:to>
      <xdr:col>22</xdr:col>
      <xdr:colOff>98323</xdr:colOff>
      <xdr:row>32</xdr:row>
      <xdr:rowOff>70261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EB585C-9784-45C6-A24A-4BD7F0542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E%20GEOTHERMAL/Tests%20DOE/HPHT%20LCM%20Unit/100919%20Fi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092619 arti sealed test 30 (2)"/>
      <sheetName val="Sheet1"/>
      <sheetName val=" repeat with new cell"/>
    </sheetNames>
    <sheetDataSet>
      <sheetData sheetId="0"/>
      <sheetData sheetId="1"/>
      <sheetData sheetId="2">
        <row r="4">
          <cell r="D4" t="str">
            <v>Filtrates  @ 120ºF</v>
          </cell>
          <cell r="F4" t="str">
            <v>Sealing Pressure @ 120ºF</v>
          </cell>
          <cell r="G4" t="str">
            <v>Temperature</v>
          </cell>
          <cell r="J4" t="str">
            <v>Diffrential pressure</v>
          </cell>
        </row>
        <row r="5">
          <cell r="C5">
            <v>0</v>
          </cell>
          <cell r="D5">
            <v>0</v>
          </cell>
          <cell r="F5">
            <v>100</v>
          </cell>
          <cell r="G5">
            <v>120</v>
          </cell>
          <cell r="J5">
            <v>100</v>
          </cell>
        </row>
        <row r="6">
          <cell r="C6">
            <v>0.25</v>
          </cell>
          <cell r="D6">
            <v>0</v>
          </cell>
          <cell r="F6">
            <v>100</v>
          </cell>
          <cell r="G6">
            <v>120</v>
          </cell>
          <cell r="J6">
            <v>100</v>
          </cell>
        </row>
        <row r="7">
          <cell r="C7">
            <v>1</v>
          </cell>
          <cell r="D7">
            <v>0</v>
          </cell>
          <cell r="F7">
            <v>100</v>
          </cell>
          <cell r="G7">
            <v>120</v>
          </cell>
          <cell r="J7">
            <v>100</v>
          </cell>
        </row>
        <row r="8">
          <cell r="C8">
            <v>2</v>
          </cell>
          <cell r="D8">
            <v>0</v>
          </cell>
          <cell r="F8">
            <v>100</v>
          </cell>
          <cell r="G8">
            <v>120</v>
          </cell>
          <cell r="J8">
            <v>100</v>
          </cell>
        </row>
        <row r="9">
          <cell r="C9">
            <v>3</v>
          </cell>
          <cell r="D9">
            <v>0</v>
          </cell>
          <cell r="F9">
            <v>100</v>
          </cell>
          <cell r="G9">
            <v>120</v>
          </cell>
          <cell r="J9">
            <v>100</v>
          </cell>
        </row>
        <row r="10">
          <cell r="C10">
            <v>4</v>
          </cell>
          <cell r="D10">
            <v>0</v>
          </cell>
          <cell r="F10">
            <v>100</v>
          </cell>
          <cell r="G10">
            <v>120</v>
          </cell>
          <cell r="J10">
            <v>100</v>
          </cell>
        </row>
        <row r="11">
          <cell r="C11">
            <v>5</v>
          </cell>
          <cell r="D11">
            <v>0</v>
          </cell>
          <cell r="F11">
            <v>100</v>
          </cell>
          <cell r="G11">
            <v>120</v>
          </cell>
          <cell r="J11">
            <v>100</v>
          </cell>
        </row>
        <row r="12">
          <cell r="C12">
            <v>5</v>
          </cell>
          <cell r="D12">
            <v>5</v>
          </cell>
          <cell r="F12">
            <v>120</v>
          </cell>
          <cell r="G12">
            <v>120</v>
          </cell>
          <cell r="J12">
            <v>200</v>
          </cell>
        </row>
        <row r="13">
          <cell r="C13">
            <v>6</v>
          </cell>
          <cell r="D13">
            <v>21</v>
          </cell>
          <cell r="F13">
            <v>200</v>
          </cell>
          <cell r="G13">
            <v>120</v>
          </cell>
          <cell r="J13">
            <v>200</v>
          </cell>
        </row>
        <row r="14">
          <cell r="C14">
            <v>7</v>
          </cell>
          <cell r="D14">
            <v>26</v>
          </cell>
          <cell r="F14">
            <v>200</v>
          </cell>
          <cell r="G14">
            <v>120</v>
          </cell>
          <cell r="J14">
            <v>200</v>
          </cell>
        </row>
        <row r="15">
          <cell r="C15">
            <v>8</v>
          </cell>
          <cell r="D15">
            <v>26</v>
          </cell>
          <cell r="F15">
            <v>200</v>
          </cell>
          <cell r="G15">
            <v>120</v>
          </cell>
          <cell r="J15">
            <v>200</v>
          </cell>
        </row>
        <row r="16">
          <cell r="C16">
            <v>9</v>
          </cell>
          <cell r="D16">
            <v>26</v>
          </cell>
          <cell r="F16">
            <v>200</v>
          </cell>
          <cell r="G16">
            <v>120</v>
          </cell>
          <cell r="J16">
            <v>200</v>
          </cell>
        </row>
        <row r="17">
          <cell r="C17">
            <v>10</v>
          </cell>
          <cell r="D17">
            <v>26</v>
          </cell>
          <cell r="F17">
            <v>200</v>
          </cell>
          <cell r="G17">
            <v>120</v>
          </cell>
          <cell r="J17">
            <v>200</v>
          </cell>
        </row>
        <row r="18">
          <cell r="C18">
            <v>10.25</v>
          </cell>
          <cell r="D18">
            <v>31</v>
          </cell>
          <cell r="F18">
            <v>150</v>
          </cell>
          <cell r="G18">
            <v>120</v>
          </cell>
          <cell r="J18">
            <v>300</v>
          </cell>
        </row>
        <row r="19">
          <cell r="C19">
            <v>11.25</v>
          </cell>
          <cell r="D19">
            <v>51</v>
          </cell>
          <cell r="F19">
            <v>100</v>
          </cell>
          <cell r="G19">
            <v>120</v>
          </cell>
          <cell r="J19">
            <v>300</v>
          </cell>
        </row>
        <row r="20">
          <cell r="C20">
            <v>12.25</v>
          </cell>
          <cell r="D20">
            <v>56</v>
          </cell>
          <cell r="F20">
            <v>300</v>
          </cell>
          <cell r="G20">
            <v>120</v>
          </cell>
          <cell r="J20">
            <v>300</v>
          </cell>
        </row>
        <row r="21">
          <cell r="C21">
            <v>13.25</v>
          </cell>
          <cell r="D21">
            <v>56</v>
          </cell>
          <cell r="F21">
            <v>300</v>
          </cell>
          <cell r="G21">
            <v>120</v>
          </cell>
          <cell r="J21">
            <v>300</v>
          </cell>
        </row>
        <row r="22">
          <cell r="C22">
            <v>14.25</v>
          </cell>
          <cell r="D22">
            <v>56</v>
          </cell>
          <cell r="F22">
            <v>300</v>
          </cell>
          <cell r="G22">
            <v>120</v>
          </cell>
          <cell r="J22">
            <v>300</v>
          </cell>
        </row>
        <row r="23">
          <cell r="C23">
            <v>15.25</v>
          </cell>
          <cell r="D23">
            <v>56</v>
          </cell>
          <cell r="F23">
            <v>300</v>
          </cell>
          <cell r="G23">
            <v>120</v>
          </cell>
          <cell r="J23">
            <v>300</v>
          </cell>
        </row>
        <row r="24">
          <cell r="C24">
            <v>15.5</v>
          </cell>
          <cell r="D24">
            <v>56</v>
          </cell>
          <cell r="F24">
            <v>400</v>
          </cell>
          <cell r="G24">
            <v>120</v>
          </cell>
          <cell r="J24">
            <v>400</v>
          </cell>
        </row>
        <row r="25">
          <cell r="C25">
            <v>16.5</v>
          </cell>
          <cell r="D25">
            <v>56</v>
          </cell>
          <cell r="F25">
            <v>400</v>
          </cell>
          <cell r="G25">
            <v>120</v>
          </cell>
          <cell r="J25">
            <v>400</v>
          </cell>
        </row>
        <row r="26">
          <cell r="C26">
            <v>17.5</v>
          </cell>
          <cell r="D26">
            <v>56</v>
          </cell>
          <cell r="F26">
            <v>400</v>
          </cell>
          <cell r="G26">
            <v>120</v>
          </cell>
          <cell r="J26">
            <v>400</v>
          </cell>
        </row>
        <row r="27">
          <cell r="C27">
            <v>18.5</v>
          </cell>
          <cell r="D27">
            <v>56</v>
          </cell>
          <cell r="F27">
            <v>400</v>
          </cell>
          <cell r="G27">
            <v>120</v>
          </cell>
          <cell r="J27">
            <v>400</v>
          </cell>
        </row>
        <row r="28">
          <cell r="C28">
            <v>19.5</v>
          </cell>
          <cell r="D28">
            <v>56</v>
          </cell>
          <cell r="F28">
            <v>400</v>
          </cell>
          <cell r="G28">
            <v>120</v>
          </cell>
          <cell r="J28">
            <v>400</v>
          </cell>
        </row>
        <row r="29">
          <cell r="C29">
            <v>20.5</v>
          </cell>
          <cell r="D29">
            <v>56</v>
          </cell>
          <cell r="F29">
            <v>400</v>
          </cell>
          <cell r="G29">
            <v>120</v>
          </cell>
          <cell r="J29">
            <v>400</v>
          </cell>
        </row>
        <row r="30">
          <cell r="C30">
            <v>21.5</v>
          </cell>
          <cell r="D30">
            <v>56</v>
          </cell>
          <cell r="F30">
            <v>400</v>
          </cell>
          <cell r="G30">
            <v>120</v>
          </cell>
          <cell r="J30">
            <v>400</v>
          </cell>
        </row>
        <row r="31">
          <cell r="C31">
            <v>22.5</v>
          </cell>
          <cell r="D31">
            <v>56</v>
          </cell>
          <cell r="F31">
            <v>400</v>
          </cell>
          <cell r="G31">
            <v>120</v>
          </cell>
          <cell r="J31">
            <v>400</v>
          </cell>
        </row>
        <row r="32">
          <cell r="C32">
            <v>23.5</v>
          </cell>
          <cell r="D32">
            <v>56</v>
          </cell>
          <cell r="F32">
            <v>400</v>
          </cell>
          <cell r="G32">
            <v>120</v>
          </cell>
          <cell r="J32">
            <v>400</v>
          </cell>
        </row>
        <row r="33">
          <cell r="C33">
            <v>24.5</v>
          </cell>
          <cell r="D33">
            <v>56</v>
          </cell>
          <cell r="F33">
            <v>400</v>
          </cell>
          <cell r="G33">
            <v>120</v>
          </cell>
          <cell r="J33">
            <v>400</v>
          </cell>
        </row>
        <row r="34">
          <cell r="C34">
            <v>25.5</v>
          </cell>
          <cell r="D34">
            <v>56</v>
          </cell>
          <cell r="F34">
            <v>400</v>
          </cell>
          <cell r="G34">
            <v>120</v>
          </cell>
          <cell r="J34">
            <v>400</v>
          </cell>
        </row>
        <row r="35">
          <cell r="C35">
            <v>26.5</v>
          </cell>
          <cell r="D35">
            <v>56</v>
          </cell>
          <cell r="F35">
            <v>400</v>
          </cell>
          <cell r="G35">
            <v>120</v>
          </cell>
          <cell r="J35">
            <v>400</v>
          </cell>
        </row>
        <row r="36">
          <cell r="C36">
            <v>27.5</v>
          </cell>
          <cell r="D36">
            <v>56</v>
          </cell>
          <cell r="F36">
            <v>400</v>
          </cell>
          <cell r="G36">
            <v>120</v>
          </cell>
          <cell r="J36">
            <v>400</v>
          </cell>
        </row>
        <row r="37">
          <cell r="C37">
            <v>28.5</v>
          </cell>
          <cell r="D37">
            <v>56</v>
          </cell>
          <cell r="F37">
            <v>400</v>
          </cell>
          <cell r="G37">
            <v>120</v>
          </cell>
          <cell r="J37">
            <v>400</v>
          </cell>
        </row>
        <row r="38">
          <cell r="C38">
            <v>29.5</v>
          </cell>
          <cell r="D38">
            <v>56</v>
          </cell>
          <cell r="F38">
            <v>400</v>
          </cell>
          <cell r="G38">
            <v>120</v>
          </cell>
          <cell r="J38">
            <v>400</v>
          </cell>
        </row>
        <row r="39">
          <cell r="C39">
            <v>30.5</v>
          </cell>
          <cell r="D39">
            <v>56</v>
          </cell>
          <cell r="F39">
            <v>400</v>
          </cell>
          <cell r="G39">
            <v>120</v>
          </cell>
          <cell r="J39">
            <v>400</v>
          </cell>
        </row>
        <row r="40">
          <cell r="C40">
            <v>31.5</v>
          </cell>
          <cell r="D40">
            <v>56</v>
          </cell>
          <cell r="F40">
            <v>400</v>
          </cell>
          <cell r="G40">
            <v>120</v>
          </cell>
          <cell r="J40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7EC16-003E-4F39-B37B-52A7A7EBF02B}">
  <dimension ref="A1:M47"/>
  <sheetViews>
    <sheetView tabSelected="1" zoomScale="93" zoomScaleNormal="145" workbookViewId="0">
      <selection activeCell="U3" sqref="U3"/>
    </sheetView>
  </sheetViews>
  <sheetFormatPr defaultRowHeight="14.4" x14ac:dyDescent="0.3"/>
  <cols>
    <col min="1" max="1" width="4.33203125" style="1" customWidth="1"/>
    <col min="2" max="4" width="8.88671875" style="1"/>
    <col min="5" max="5" width="11.6640625" style="1" customWidth="1"/>
    <col min="6" max="16384" width="8.88671875" style="1"/>
  </cols>
  <sheetData>
    <row r="1" spans="1:13" ht="15" thickBot="1" x14ac:dyDescent="0.35"/>
    <row r="2" spans="1:13" x14ac:dyDescent="0.3">
      <c r="B2" s="3"/>
      <c r="C2" s="4"/>
      <c r="D2" s="5" t="s">
        <v>8</v>
      </c>
      <c r="E2" s="6">
        <v>43747</v>
      </c>
      <c r="F2" s="7"/>
      <c r="G2" s="7"/>
      <c r="H2" s="7"/>
      <c r="I2" s="7"/>
      <c r="J2" s="7"/>
      <c r="K2" s="7"/>
      <c r="L2" s="7"/>
      <c r="M2" s="8"/>
    </row>
    <row r="3" spans="1:13" x14ac:dyDescent="0.3">
      <c r="B3" s="9"/>
      <c r="C3" s="10"/>
      <c r="D3" s="11" t="s">
        <v>9</v>
      </c>
      <c r="E3" s="12" t="s">
        <v>12</v>
      </c>
      <c r="F3" s="13"/>
      <c r="G3" s="13"/>
      <c r="H3" s="13"/>
      <c r="I3" s="13"/>
      <c r="J3" s="13"/>
      <c r="K3" s="13"/>
      <c r="L3" s="13"/>
      <c r="M3" s="14"/>
    </row>
    <row r="4" spans="1:13" x14ac:dyDescent="0.3">
      <c r="B4" s="9"/>
      <c r="C4" s="10"/>
      <c r="D4" s="11" t="s">
        <v>10</v>
      </c>
      <c r="E4" s="12" t="s">
        <v>14</v>
      </c>
      <c r="F4" s="13"/>
      <c r="G4" s="13"/>
      <c r="H4" s="13"/>
      <c r="I4" s="13"/>
      <c r="J4" s="13"/>
      <c r="K4" s="13"/>
      <c r="L4" s="13"/>
      <c r="M4" s="14"/>
    </row>
    <row r="5" spans="1:13" ht="15" thickBot="1" x14ac:dyDescent="0.35">
      <c r="B5" s="15"/>
      <c r="C5" s="16"/>
      <c r="D5" s="17" t="s">
        <v>11</v>
      </c>
      <c r="E5" s="18" t="s">
        <v>13</v>
      </c>
      <c r="F5" s="19"/>
      <c r="G5" s="19"/>
      <c r="H5" s="19"/>
      <c r="I5" s="19"/>
      <c r="J5" s="19"/>
      <c r="K5" s="19"/>
      <c r="L5" s="19"/>
      <c r="M5" s="20"/>
    </row>
    <row r="7" spans="1:13" x14ac:dyDescent="0.3">
      <c r="B7" s="2"/>
      <c r="C7" s="2" t="s">
        <v>0</v>
      </c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/>
    </row>
    <row r="8" spans="1:13" x14ac:dyDescent="0.3">
      <c r="B8" s="2">
        <v>0</v>
      </c>
      <c r="C8" s="2">
        <v>0</v>
      </c>
      <c r="D8" s="2">
        <v>0</v>
      </c>
      <c r="E8" s="2">
        <v>100</v>
      </c>
      <c r="F8" s="2">
        <f>J8-H8</f>
        <v>100</v>
      </c>
      <c r="G8" s="2">
        <v>120</v>
      </c>
      <c r="H8" s="2">
        <v>0</v>
      </c>
      <c r="I8" s="2">
        <v>0</v>
      </c>
      <c r="J8" s="2">
        <f>E8-I8</f>
        <v>100</v>
      </c>
      <c r="K8" s="2"/>
    </row>
    <row r="9" spans="1:13" x14ac:dyDescent="0.3">
      <c r="B9" s="2">
        <v>0.25</v>
      </c>
      <c r="C9" s="2">
        <v>0.25</v>
      </c>
      <c r="D9" s="2">
        <v>0</v>
      </c>
      <c r="E9" s="2">
        <v>100</v>
      </c>
      <c r="F9" s="2">
        <f t="shared" ref="F9:F43" si="0">J9-H9</f>
        <v>100</v>
      </c>
      <c r="G9" s="2">
        <v>120</v>
      </c>
      <c r="H9" s="2">
        <v>0</v>
      </c>
      <c r="I9" s="2">
        <v>0</v>
      </c>
      <c r="J9" s="2">
        <f>E9-I9</f>
        <v>100</v>
      </c>
      <c r="K9" s="2"/>
    </row>
    <row r="10" spans="1:13" x14ac:dyDescent="0.3">
      <c r="B10" s="2">
        <v>1</v>
      </c>
      <c r="C10" s="2">
        <v>1</v>
      </c>
      <c r="D10" s="2">
        <v>0</v>
      </c>
      <c r="E10" s="2">
        <v>100</v>
      </c>
      <c r="F10" s="2">
        <f t="shared" si="0"/>
        <v>100</v>
      </c>
      <c r="G10" s="2">
        <v>120</v>
      </c>
      <c r="H10" s="2">
        <v>0</v>
      </c>
      <c r="I10" s="2">
        <v>0</v>
      </c>
      <c r="J10" s="2">
        <f t="shared" ref="J10:J43" si="1">E10-I10</f>
        <v>100</v>
      </c>
      <c r="K10" s="2"/>
    </row>
    <row r="11" spans="1:13" x14ac:dyDescent="0.3">
      <c r="B11" s="2">
        <v>1</v>
      </c>
      <c r="C11" s="2">
        <v>2</v>
      </c>
      <c r="D11" s="2">
        <v>0</v>
      </c>
      <c r="E11" s="2">
        <v>100</v>
      </c>
      <c r="F11" s="2">
        <f t="shared" si="0"/>
        <v>100</v>
      </c>
      <c r="G11" s="2">
        <v>120</v>
      </c>
      <c r="H11" s="2">
        <v>0</v>
      </c>
      <c r="I11" s="2">
        <v>0</v>
      </c>
      <c r="J11" s="2">
        <f t="shared" si="1"/>
        <v>100</v>
      </c>
      <c r="K11" s="2"/>
    </row>
    <row r="12" spans="1:13" x14ac:dyDescent="0.3">
      <c r="B12" s="2">
        <v>1</v>
      </c>
      <c r="C12" s="2">
        <v>3</v>
      </c>
      <c r="D12" s="2">
        <v>0</v>
      </c>
      <c r="E12" s="2">
        <v>100</v>
      </c>
      <c r="F12" s="2">
        <f t="shared" si="0"/>
        <v>100</v>
      </c>
      <c r="G12" s="2">
        <v>120</v>
      </c>
      <c r="H12" s="2">
        <v>0</v>
      </c>
      <c r="I12" s="2">
        <v>0</v>
      </c>
      <c r="J12" s="2">
        <f t="shared" si="1"/>
        <v>100</v>
      </c>
      <c r="K12" s="2"/>
    </row>
    <row r="13" spans="1:13" x14ac:dyDescent="0.3">
      <c r="B13" s="2">
        <v>1</v>
      </c>
      <c r="C13" s="2">
        <v>4</v>
      </c>
      <c r="D13" s="2">
        <v>0</v>
      </c>
      <c r="E13" s="2">
        <v>100</v>
      </c>
      <c r="F13" s="2">
        <f t="shared" si="0"/>
        <v>100</v>
      </c>
      <c r="G13" s="2">
        <v>120</v>
      </c>
      <c r="H13" s="2">
        <v>0</v>
      </c>
      <c r="I13" s="2">
        <v>0</v>
      </c>
      <c r="J13" s="2">
        <f t="shared" si="1"/>
        <v>100</v>
      </c>
      <c r="K13" s="2"/>
    </row>
    <row r="14" spans="1:13" x14ac:dyDescent="0.3">
      <c r="B14" s="2">
        <v>1</v>
      </c>
      <c r="C14" s="2">
        <v>5</v>
      </c>
      <c r="D14" s="2">
        <v>0</v>
      </c>
      <c r="E14" s="2">
        <v>100</v>
      </c>
      <c r="F14" s="2">
        <f t="shared" si="0"/>
        <v>100</v>
      </c>
      <c r="G14" s="2">
        <v>120</v>
      </c>
      <c r="H14" s="2">
        <v>0</v>
      </c>
      <c r="I14" s="2">
        <v>0</v>
      </c>
      <c r="J14" s="2">
        <f t="shared" si="1"/>
        <v>100</v>
      </c>
      <c r="K14" s="2"/>
    </row>
    <row r="15" spans="1:13" x14ac:dyDescent="0.3">
      <c r="A15" s="1">
        <v>5</v>
      </c>
      <c r="B15" s="2">
        <v>0.25</v>
      </c>
      <c r="C15" s="2">
        <v>5</v>
      </c>
      <c r="D15" s="2">
        <f>A15</f>
        <v>5</v>
      </c>
      <c r="E15" s="2">
        <v>200</v>
      </c>
      <c r="F15" s="2">
        <f t="shared" si="0"/>
        <v>120</v>
      </c>
      <c r="G15" s="2">
        <v>120</v>
      </c>
      <c r="H15" s="2">
        <v>80</v>
      </c>
      <c r="I15" s="2">
        <v>0</v>
      </c>
      <c r="J15" s="2">
        <f t="shared" si="1"/>
        <v>200</v>
      </c>
      <c r="K15" s="2"/>
    </row>
    <row r="16" spans="1:13" x14ac:dyDescent="0.3">
      <c r="A16" s="1">
        <v>16</v>
      </c>
      <c r="B16" s="2">
        <v>1</v>
      </c>
      <c r="C16" s="2">
        <f t="shared" ref="C16:C20" si="2">C15+B16</f>
        <v>6</v>
      </c>
      <c r="D16" s="2">
        <f>D15+A16</f>
        <v>21</v>
      </c>
      <c r="E16" s="2">
        <v>200</v>
      </c>
      <c r="F16" s="2">
        <f t="shared" si="0"/>
        <v>200</v>
      </c>
      <c r="G16" s="2">
        <v>120</v>
      </c>
      <c r="H16" s="2">
        <v>0</v>
      </c>
      <c r="I16" s="2">
        <v>0</v>
      </c>
      <c r="J16" s="2">
        <f t="shared" si="1"/>
        <v>200</v>
      </c>
      <c r="K16" s="2"/>
    </row>
    <row r="17" spans="1:11" x14ac:dyDescent="0.3">
      <c r="A17" s="1">
        <v>5</v>
      </c>
      <c r="B17" s="2">
        <v>1</v>
      </c>
      <c r="C17" s="2">
        <f t="shared" si="2"/>
        <v>7</v>
      </c>
      <c r="D17" s="2">
        <f t="shared" ref="D17:D43" si="3">D16+A17</f>
        <v>26</v>
      </c>
      <c r="E17" s="2">
        <v>200</v>
      </c>
      <c r="F17" s="2">
        <f t="shared" si="0"/>
        <v>200</v>
      </c>
      <c r="G17" s="2">
        <v>120</v>
      </c>
      <c r="H17" s="2">
        <v>0</v>
      </c>
      <c r="I17" s="2">
        <v>0</v>
      </c>
      <c r="J17" s="2">
        <f t="shared" si="1"/>
        <v>200</v>
      </c>
      <c r="K17" s="2"/>
    </row>
    <row r="18" spans="1:11" x14ac:dyDescent="0.3">
      <c r="A18" s="1">
        <v>0</v>
      </c>
      <c r="B18" s="2">
        <v>1</v>
      </c>
      <c r="C18" s="2">
        <f t="shared" si="2"/>
        <v>8</v>
      </c>
      <c r="D18" s="2">
        <f t="shared" si="3"/>
        <v>26</v>
      </c>
      <c r="E18" s="2">
        <v>200</v>
      </c>
      <c r="F18" s="2">
        <f t="shared" si="0"/>
        <v>200</v>
      </c>
      <c r="G18" s="2">
        <v>120</v>
      </c>
      <c r="H18" s="2">
        <v>0</v>
      </c>
      <c r="I18" s="2">
        <v>0</v>
      </c>
      <c r="J18" s="2">
        <f t="shared" si="1"/>
        <v>200</v>
      </c>
      <c r="K18" s="2"/>
    </row>
    <row r="19" spans="1:11" x14ac:dyDescent="0.3">
      <c r="A19" s="1">
        <v>0</v>
      </c>
      <c r="B19" s="2">
        <v>1</v>
      </c>
      <c r="C19" s="2">
        <f t="shared" si="2"/>
        <v>9</v>
      </c>
      <c r="D19" s="2">
        <f t="shared" si="3"/>
        <v>26</v>
      </c>
      <c r="E19" s="2">
        <v>200</v>
      </c>
      <c r="F19" s="2">
        <f t="shared" si="0"/>
        <v>200</v>
      </c>
      <c r="G19" s="2">
        <v>120</v>
      </c>
      <c r="H19" s="2">
        <v>0</v>
      </c>
      <c r="I19" s="2">
        <v>0</v>
      </c>
      <c r="J19" s="2">
        <f t="shared" si="1"/>
        <v>200</v>
      </c>
      <c r="K19" s="2"/>
    </row>
    <row r="20" spans="1:11" x14ac:dyDescent="0.3">
      <c r="A20" s="1">
        <v>0</v>
      </c>
      <c r="B20" s="2">
        <v>1</v>
      </c>
      <c r="C20" s="2">
        <f t="shared" si="2"/>
        <v>10</v>
      </c>
      <c r="D20" s="2">
        <f t="shared" si="3"/>
        <v>26</v>
      </c>
      <c r="E20" s="2">
        <v>200</v>
      </c>
      <c r="F20" s="2">
        <f t="shared" si="0"/>
        <v>200</v>
      </c>
      <c r="G20" s="2">
        <v>120</v>
      </c>
      <c r="H20" s="2">
        <v>0</v>
      </c>
      <c r="I20" s="2">
        <v>0</v>
      </c>
      <c r="J20" s="2">
        <f t="shared" si="1"/>
        <v>200</v>
      </c>
      <c r="K20" s="2"/>
    </row>
    <row r="21" spans="1:11" x14ac:dyDescent="0.3">
      <c r="A21" s="1">
        <v>5</v>
      </c>
      <c r="B21" s="2">
        <v>0.25</v>
      </c>
      <c r="C21" s="2">
        <f>C20+B21</f>
        <v>10.25</v>
      </c>
      <c r="D21" s="2">
        <f t="shared" si="3"/>
        <v>31</v>
      </c>
      <c r="E21" s="2">
        <v>300</v>
      </c>
      <c r="F21" s="2">
        <f t="shared" si="0"/>
        <v>150</v>
      </c>
      <c r="G21" s="2">
        <v>120</v>
      </c>
      <c r="H21" s="2">
        <v>150</v>
      </c>
      <c r="I21" s="2">
        <v>0</v>
      </c>
      <c r="J21" s="2">
        <f t="shared" si="1"/>
        <v>300</v>
      </c>
      <c r="K21" s="2"/>
    </row>
    <row r="22" spans="1:11" x14ac:dyDescent="0.3">
      <c r="A22" s="1">
        <v>20</v>
      </c>
      <c r="B22" s="2">
        <v>1</v>
      </c>
      <c r="C22" s="2">
        <f t="shared" ref="C22:C43" si="4">C21+B22</f>
        <v>11.25</v>
      </c>
      <c r="D22" s="2">
        <f t="shared" si="3"/>
        <v>51</v>
      </c>
      <c r="E22" s="2">
        <v>300</v>
      </c>
      <c r="F22" s="2">
        <f t="shared" si="0"/>
        <v>100</v>
      </c>
      <c r="G22" s="2">
        <v>120</v>
      </c>
      <c r="H22" s="2">
        <v>200</v>
      </c>
      <c r="I22" s="2">
        <v>0</v>
      </c>
      <c r="J22" s="2">
        <f t="shared" si="1"/>
        <v>300</v>
      </c>
      <c r="K22" s="2"/>
    </row>
    <row r="23" spans="1:11" x14ac:dyDescent="0.3">
      <c r="A23" s="1">
        <v>5</v>
      </c>
      <c r="B23" s="2">
        <v>1</v>
      </c>
      <c r="C23" s="2">
        <f t="shared" si="4"/>
        <v>12.25</v>
      </c>
      <c r="D23" s="2">
        <f t="shared" si="3"/>
        <v>56</v>
      </c>
      <c r="E23" s="2">
        <v>300</v>
      </c>
      <c r="F23" s="2">
        <f t="shared" si="0"/>
        <v>300</v>
      </c>
      <c r="G23" s="2">
        <v>120</v>
      </c>
      <c r="H23" s="2">
        <v>0</v>
      </c>
      <c r="I23" s="2">
        <v>0</v>
      </c>
      <c r="J23" s="2">
        <f t="shared" si="1"/>
        <v>300</v>
      </c>
      <c r="K23" s="2"/>
    </row>
    <row r="24" spans="1:11" x14ac:dyDescent="0.3">
      <c r="A24" s="1">
        <v>0</v>
      </c>
      <c r="B24" s="2">
        <v>1</v>
      </c>
      <c r="C24" s="2">
        <f t="shared" si="4"/>
        <v>13.25</v>
      </c>
      <c r="D24" s="2">
        <f t="shared" si="3"/>
        <v>56</v>
      </c>
      <c r="E24" s="2">
        <v>300</v>
      </c>
      <c r="F24" s="2">
        <f t="shared" si="0"/>
        <v>300</v>
      </c>
      <c r="G24" s="2">
        <v>120</v>
      </c>
      <c r="H24" s="2">
        <v>0</v>
      </c>
      <c r="I24" s="2">
        <v>0</v>
      </c>
      <c r="J24" s="2">
        <f t="shared" si="1"/>
        <v>300</v>
      </c>
      <c r="K24" s="2"/>
    </row>
    <row r="25" spans="1:11" x14ac:dyDescent="0.3">
      <c r="A25" s="1">
        <v>0</v>
      </c>
      <c r="B25" s="2">
        <v>1</v>
      </c>
      <c r="C25" s="2">
        <f t="shared" si="4"/>
        <v>14.25</v>
      </c>
      <c r="D25" s="2">
        <f t="shared" si="3"/>
        <v>56</v>
      </c>
      <c r="E25" s="2">
        <v>300</v>
      </c>
      <c r="F25" s="2">
        <f t="shared" si="0"/>
        <v>300</v>
      </c>
      <c r="G25" s="2">
        <v>120</v>
      </c>
      <c r="H25" s="2">
        <v>0</v>
      </c>
      <c r="I25" s="2">
        <v>0</v>
      </c>
      <c r="J25" s="2">
        <f t="shared" si="1"/>
        <v>300</v>
      </c>
      <c r="K25" s="2"/>
    </row>
    <row r="26" spans="1:11" x14ac:dyDescent="0.3">
      <c r="A26" s="1">
        <v>0</v>
      </c>
      <c r="B26" s="2">
        <v>1</v>
      </c>
      <c r="C26" s="2">
        <f t="shared" si="4"/>
        <v>15.25</v>
      </c>
      <c r="D26" s="2">
        <f t="shared" si="3"/>
        <v>56</v>
      </c>
      <c r="E26" s="2">
        <v>300</v>
      </c>
      <c r="F26" s="2">
        <f t="shared" si="0"/>
        <v>300</v>
      </c>
      <c r="G26" s="2">
        <v>120</v>
      </c>
      <c r="H26" s="2">
        <v>0</v>
      </c>
      <c r="I26" s="2">
        <v>0</v>
      </c>
      <c r="J26" s="2">
        <f t="shared" si="1"/>
        <v>300</v>
      </c>
      <c r="K26" s="2"/>
    </row>
    <row r="27" spans="1:11" x14ac:dyDescent="0.3">
      <c r="A27" s="1">
        <v>0</v>
      </c>
      <c r="B27" s="2">
        <v>0.25</v>
      </c>
      <c r="C27" s="2">
        <f t="shared" si="4"/>
        <v>15.5</v>
      </c>
      <c r="D27" s="2">
        <f t="shared" si="3"/>
        <v>56</v>
      </c>
      <c r="E27" s="2">
        <v>400</v>
      </c>
      <c r="F27" s="2">
        <f t="shared" si="0"/>
        <v>400</v>
      </c>
      <c r="G27" s="2">
        <v>120</v>
      </c>
      <c r="H27" s="2">
        <v>0</v>
      </c>
      <c r="I27" s="2">
        <v>0</v>
      </c>
      <c r="J27" s="2">
        <f t="shared" si="1"/>
        <v>400</v>
      </c>
      <c r="K27" s="2"/>
    </row>
    <row r="28" spans="1:11" x14ac:dyDescent="0.3">
      <c r="A28" s="1">
        <v>0</v>
      </c>
      <c r="B28" s="2">
        <v>1</v>
      </c>
      <c r="C28" s="2">
        <f t="shared" si="4"/>
        <v>16.5</v>
      </c>
      <c r="D28" s="2">
        <f t="shared" si="3"/>
        <v>56</v>
      </c>
      <c r="E28" s="2">
        <v>390</v>
      </c>
      <c r="F28" s="2">
        <f t="shared" si="0"/>
        <v>400</v>
      </c>
      <c r="G28" s="2">
        <v>120</v>
      </c>
      <c r="H28" s="2">
        <v>0</v>
      </c>
      <c r="I28" s="2">
        <v>0</v>
      </c>
      <c r="J28" s="2">
        <v>400</v>
      </c>
      <c r="K28" s="2"/>
    </row>
    <row r="29" spans="1:11" x14ac:dyDescent="0.3">
      <c r="A29" s="1">
        <v>0</v>
      </c>
      <c r="B29" s="2">
        <v>1</v>
      </c>
      <c r="C29" s="2">
        <f t="shared" si="4"/>
        <v>17.5</v>
      </c>
      <c r="D29" s="2">
        <f t="shared" si="3"/>
        <v>56</v>
      </c>
      <c r="E29" s="2">
        <v>390</v>
      </c>
      <c r="F29" s="2">
        <f t="shared" si="0"/>
        <v>400</v>
      </c>
      <c r="G29" s="2">
        <v>120</v>
      </c>
      <c r="H29" s="2">
        <v>0</v>
      </c>
      <c r="I29" s="2">
        <v>0</v>
      </c>
      <c r="J29" s="2">
        <v>400</v>
      </c>
      <c r="K29" s="2"/>
    </row>
    <row r="30" spans="1:11" x14ac:dyDescent="0.3">
      <c r="A30" s="1">
        <v>0</v>
      </c>
      <c r="B30" s="2">
        <v>1</v>
      </c>
      <c r="C30" s="2">
        <f t="shared" si="4"/>
        <v>18.5</v>
      </c>
      <c r="D30" s="2">
        <f t="shared" si="3"/>
        <v>56</v>
      </c>
      <c r="E30" s="2">
        <v>400</v>
      </c>
      <c r="F30" s="2">
        <f t="shared" si="0"/>
        <v>400</v>
      </c>
      <c r="G30" s="2">
        <v>120</v>
      </c>
      <c r="H30" s="2">
        <v>0</v>
      </c>
      <c r="I30" s="2">
        <v>0</v>
      </c>
      <c r="J30" s="2">
        <f t="shared" si="1"/>
        <v>400</v>
      </c>
      <c r="K30" s="2"/>
    </row>
    <row r="31" spans="1:11" x14ac:dyDescent="0.3">
      <c r="A31" s="1">
        <v>0</v>
      </c>
      <c r="B31" s="2">
        <v>1</v>
      </c>
      <c r="C31" s="2">
        <f t="shared" si="4"/>
        <v>19.5</v>
      </c>
      <c r="D31" s="2">
        <f t="shared" si="3"/>
        <v>56</v>
      </c>
      <c r="E31" s="2">
        <v>400</v>
      </c>
      <c r="F31" s="2">
        <f t="shared" si="0"/>
        <v>400</v>
      </c>
      <c r="G31" s="2">
        <v>120</v>
      </c>
      <c r="H31" s="2">
        <v>0</v>
      </c>
      <c r="I31" s="2">
        <v>0</v>
      </c>
      <c r="J31" s="2">
        <f t="shared" si="1"/>
        <v>400</v>
      </c>
      <c r="K31" s="2"/>
    </row>
    <row r="32" spans="1:11" x14ac:dyDescent="0.3">
      <c r="A32" s="1">
        <v>0</v>
      </c>
      <c r="B32" s="2">
        <v>1</v>
      </c>
      <c r="C32" s="2">
        <f t="shared" si="4"/>
        <v>20.5</v>
      </c>
      <c r="D32" s="2">
        <f t="shared" si="3"/>
        <v>56</v>
      </c>
      <c r="E32" s="2">
        <v>400</v>
      </c>
      <c r="F32" s="2">
        <f t="shared" si="0"/>
        <v>400</v>
      </c>
      <c r="G32" s="2">
        <v>120</v>
      </c>
      <c r="H32" s="2">
        <v>0</v>
      </c>
      <c r="I32" s="2">
        <v>0</v>
      </c>
      <c r="J32" s="2">
        <f t="shared" si="1"/>
        <v>400</v>
      </c>
      <c r="K32" s="2"/>
    </row>
    <row r="33" spans="1:11" x14ac:dyDescent="0.3">
      <c r="A33" s="1">
        <v>0</v>
      </c>
      <c r="B33" s="2">
        <v>1</v>
      </c>
      <c r="C33" s="2">
        <f t="shared" si="4"/>
        <v>21.5</v>
      </c>
      <c r="D33" s="2">
        <f t="shared" si="3"/>
        <v>56</v>
      </c>
      <c r="E33" s="2">
        <v>400</v>
      </c>
      <c r="F33" s="2">
        <v>400</v>
      </c>
      <c r="G33" s="2">
        <v>120</v>
      </c>
      <c r="H33" s="2">
        <v>0</v>
      </c>
      <c r="I33" s="2">
        <v>0</v>
      </c>
      <c r="J33" s="2">
        <f t="shared" si="1"/>
        <v>400</v>
      </c>
      <c r="K33" s="2"/>
    </row>
    <row r="34" spans="1:11" x14ac:dyDescent="0.3">
      <c r="A34" s="1">
        <v>0</v>
      </c>
      <c r="B34" s="2">
        <v>1</v>
      </c>
      <c r="C34" s="2">
        <f t="shared" si="4"/>
        <v>22.5</v>
      </c>
      <c r="D34" s="2">
        <f t="shared" si="3"/>
        <v>56</v>
      </c>
      <c r="E34" s="2">
        <v>400</v>
      </c>
      <c r="F34" s="2">
        <v>400</v>
      </c>
      <c r="G34" s="2">
        <v>120</v>
      </c>
      <c r="H34" s="2">
        <v>0</v>
      </c>
      <c r="I34" s="2">
        <v>0</v>
      </c>
      <c r="J34" s="2">
        <f t="shared" si="1"/>
        <v>400</v>
      </c>
      <c r="K34" s="2"/>
    </row>
    <row r="35" spans="1:11" x14ac:dyDescent="0.3">
      <c r="A35" s="1">
        <v>0</v>
      </c>
      <c r="B35" s="2">
        <v>1</v>
      </c>
      <c r="C35" s="2">
        <f t="shared" si="4"/>
        <v>23.5</v>
      </c>
      <c r="D35" s="2">
        <f t="shared" si="3"/>
        <v>56</v>
      </c>
      <c r="E35" s="2">
        <v>400</v>
      </c>
      <c r="F35" s="2">
        <f t="shared" si="0"/>
        <v>400</v>
      </c>
      <c r="G35" s="2">
        <v>120</v>
      </c>
      <c r="H35" s="2">
        <v>0</v>
      </c>
      <c r="I35" s="2">
        <v>0</v>
      </c>
      <c r="J35" s="2">
        <f t="shared" si="1"/>
        <v>400</v>
      </c>
      <c r="K35" s="2"/>
    </row>
    <row r="36" spans="1:11" x14ac:dyDescent="0.3">
      <c r="A36" s="1">
        <v>0</v>
      </c>
      <c r="B36" s="2">
        <v>1</v>
      </c>
      <c r="C36" s="2">
        <f t="shared" si="4"/>
        <v>24.5</v>
      </c>
      <c r="D36" s="2">
        <f t="shared" si="3"/>
        <v>56</v>
      </c>
      <c r="E36" s="2">
        <v>400</v>
      </c>
      <c r="F36" s="2">
        <f t="shared" si="0"/>
        <v>400</v>
      </c>
      <c r="G36" s="2">
        <v>120</v>
      </c>
      <c r="H36" s="2">
        <v>0</v>
      </c>
      <c r="I36" s="2">
        <v>0</v>
      </c>
      <c r="J36" s="2">
        <f t="shared" si="1"/>
        <v>400</v>
      </c>
      <c r="K36" s="2"/>
    </row>
    <row r="37" spans="1:11" x14ac:dyDescent="0.3">
      <c r="A37" s="1">
        <v>0</v>
      </c>
      <c r="B37" s="2">
        <v>1</v>
      </c>
      <c r="C37" s="2">
        <f t="shared" si="4"/>
        <v>25.5</v>
      </c>
      <c r="D37" s="2">
        <f t="shared" si="3"/>
        <v>56</v>
      </c>
      <c r="E37" s="2">
        <v>400</v>
      </c>
      <c r="F37" s="2">
        <f t="shared" si="0"/>
        <v>400</v>
      </c>
      <c r="G37" s="2">
        <v>120</v>
      </c>
      <c r="H37" s="2">
        <v>0</v>
      </c>
      <c r="I37" s="2">
        <v>0</v>
      </c>
      <c r="J37" s="2">
        <f t="shared" si="1"/>
        <v>400</v>
      </c>
      <c r="K37" s="2"/>
    </row>
    <row r="38" spans="1:11" x14ac:dyDescent="0.3">
      <c r="A38" s="1">
        <v>0</v>
      </c>
      <c r="B38" s="2">
        <v>1</v>
      </c>
      <c r="C38" s="2">
        <f t="shared" si="4"/>
        <v>26.5</v>
      </c>
      <c r="D38" s="2">
        <f t="shared" si="3"/>
        <v>56</v>
      </c>
      <c r="E38" s="2">
        <v>400</v>
      </c>
      <c r="F38" s="2">
        <f t="shared" si="0"/>
        <v>400</v>
      </c>
      <c r="G38" s="2">
        <v>120</v>
      </c>
      <c r="H38" s="2">
        <v>0</v>
      </c>
      <c r="I38" s="2">
        <v>0</v>
      </c>
      <c r="J38" s="2">
        <f t="shared" si="1"/>
        <v>400</v>
      </c>
      <c r="K38" s="2"/>
    </row>
    <row r="39" spans="1:11" x14ac:dyDescent="0.3">
      <c r="A39" s="1">
        <v>0</v>
      </c>
      <c r="B39" s="2">
        <v>1</v>
      </c>
      <c r="C39" s="2">
        <f t="shared" si="4"/>
        <v>27.5</v>
      </c>
      <c r="D39" s="2">
        <f t="shared" si="3"/>
        <v>56</v>
      </c>
      <c r="E39" s="2">
        <v>400</v>
      </c>
      <c r="F39" s="2">
        <f t="shared" si="0"/>
        <v>400</v>
      </c>
      <c r="G39" s="2">
        <v>120</v>
      </c>
      <c r="H39" s="2">
        <v>0</v>
      </c>
      <c r="I39" s="2">
        <v>0</v>
      </c>
      <c r="J39" s="2">
        <f t="shared" si="1"/>
        <v>400</v>
      </c>
      <c r="K39" s="2"/>
    </row>
    <row r="40" spans="1:11" x14ac:dyDescent="0.3">
      <c r="A40" s="1">
        <v>0</v>
      </c>
      <c r="B40" s="2">
        <v>1</v>
      </c>
      <c r="C40" s="2">
        <f t="shared" si="4"/>
        <v>28.5</v>
      </c>
      <c r="D40" s="2">
        <f t="shared" si="3"/>
        <v>56</v>
      </c>
      <c r="E40" s="2">
        <v>400</v>
      </c>
      <c r="F40" s="2">
        <f t="shared" si="0"/>
        <v>400</v>
      </c>
      <c r="G40" s="2">
        <v>120</v>
      </c>
      <c r="H40" s="2">
        <v>0</v>
      </c>
      <c r="I40" s="2">
        <v>0</v>
      </c>
      <c r="J40" s="2">
        <f t="shared" si="1"/>
        <v>400</v>
      </c>
      <c r="K40" s="2"/>
    </row>
    <row r="41" spans="1:11" x14ac:dyDescent="0.3">
      <c r="A41" s="1">
        <v>0</v>
      </c>
      <c r="B41" s="2">
        <v>1</v>
      </c>
      <c r="C41" s="2">
        <f t="shared" si="4"/>
        <v>29.5</v>
      </c>
      <c r="D41" s="2">
        <f t="shared" si="3"/>
        <v>56</v>
      </c>
      <c r="E41" s="2">
        <v>400</v>
      </c>
      <c r="F41" s="2">
        <f t="shared" si="0"/>
        <v>400</v>
      </c>
      <c r="G41" s="2">
        <v>120</v>
      </c>
      <c r="H41" s="2">
        <v>0</v>
      </c>
      <c r="I41" s="2">
        <v>0</v>
      </c>
      <c r="J41" s="2">
        <f t="shared" si="1"/>
        <v>400</v>
      </c>
      <c r="K41" s="2"/>
    </row>
    <row r="42" spans="1:11" x14ac:dyDescent="0.3">
      <c r="A42" s="1">
        <v>0</v>
      </c>
      <c r="B42" s="2">
        <v>1</v>
      </c>
      <c r="C42" s="2">
        <f t="shared" si="4"/>
        <v>30.5</v>
      </c>
      <c r="D42" s="2">
        <f t="shared" si="3"/>
        <v>56</v>
      </c>
      <c r="E42" s="2">
        <v>400</v>
      </c>
      <c r="F42" s="2">
        <f t="shared" si="0"/>
        <v>400</v>
      </c>
      <c r="G42" s="2">
        <v>120</v>
      </c>
      <c r="H42" s="2">
        <v>0</v>
      </c>
      <c r="I42" s="2">
        <v>0</v>
      </c>
      <c r="J42" s="2">
        <f t="shared" si="1"/>
        <v>400</v>
      </c>
      <c r="K42" s="2"/>
    </row>
    <row r="43" spans="1:11" x14ac:dyDescent="0.3">
      <c r="A43" s="1">
        <v>0</v>
      </c>
      <c r="B43" s="2">
        <v>1</v>
      </c>
      <c r="C43" s="2">
        <f t="shared" si="4"/>
        <v>31.5</v>
      </c>
      <c r="D43" s="2">
        <f t="shared" si="3"/>
        <v>56</v>
      </c>
      <c r="E43" s="2">
        <v>400</v>
      </c>
      <c r="F43" s="2">
        <f t="shared" si="0"/>
        <v>400</v>
      </c>
      <c r="G43" s="2">
        <v>120</v>
      </c>
      <c r="H43" s="2">
        <v>0</v>
      </c>
      <c r="I43" s="2">
        <v>0</v>
      </c>
      <c r="J43" s="2">
        <f t="shared" si="1"/>
        <v>400</v>
      </c>
      <c r="K43" s="2"/>
    </row>
    <row r="44" spans="1:11" x14ac:dyDescent="0.3">
      <c r="A44" s="1">
        <v>0</v>
      </c>
    </row>
    <row r="45" spans="1:11" x14ac:dyDescent="0.3">
      <c r="A45" s="1">
        <v>0</v>
      </c>
    </row>
    <row r="46" spans="1:11" x14ac:dyDescent="0.3">
      <c r="A46" s="1">
        <v>0</v>
      </c>
    </row>
    <row r="47" spans="1:11" x14ac:dyDescent="0.3">
      <c r="A47" s="1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RefMud#2_1000m_120oF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Musaab Magzoub</dc:creator>
  <cp:lastModifiedBy>Musaab Magzoub</cp:lastModifiedBy>
  <dcterms:created xsi:type="dcterms:W3CDTF">2015-06-05T18:17:20Z</dcterms:created>
  <dcterms:modified xsi:type="dcterms:W3CDTF">2020-05-05T11:09:11Z</dcterms:modified>
</cp:coreProperties>
</file>